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D11" i="1"/>
  <c r="D15" i="1"/>
  <c r="D19" i="1"/>
  <c r="D23" i="1"/>
  <c r="C4" i="1"/>
  <c r="D5" i="1" s="1"/>
  <c r="C5" i="1"/>
  <c r="D6" i="1" s="1"/>
  <c r="C6" i="1"/>
  <c r="C7" i="1"/>
  <c r="D8" i="1" s="1"/>
  <c r="C8" i="1"/>
  <c r="D9" i="1" s="1"/>
  <c r="C9" i="1"/>
  <c r="D10" i="1" s="1"/>
  <c r="C10" i="1"/>
  <c r="C11" i="1"/>
  <c r="D12" i="1" s="1"/>
  <c r="C12" i="1"/>
  <c r="D13" i="1" s="1"/>
  <c r="C13" i="1"/>
  <c r="D14" i="1" s="1"/>
  <c r="C14" i="1"/>
  <c r="C15" i="1"/>
  <c r="D16" i="1" s="1"/>
  <c r="C16" i="1"/>
  <c r="D17" i="1" s="1"/>
  <c r="C17" i="1"/>
  <c r="D18" i="1" s="1"/>
  <c r="C18" i="1"/>
  <c r="C19" i="1"/>
  <c r="D20" i="1" s="1"/>
  <c r="C20" i="1"/>
  <c r="D21" i="1" s="1"/>
  <c r="C21" i="1"/>
  <c r="D22" i="1" s="1"/>
  <c r="C22" i="1"/>
  <c r="C23" i="1"/>
  <c r="C3" i="1"/>
  <c r="D4" i="1" s="1"/>
  <c r="D3" i="1" l="1"/>
  <c r="E3" i="1" s="1"/>
  <c r="E23" i="1"/>
  <c r="E19" i="1"/>
  <c r="E15" i="1"/>
  <c r="E11" i="1"/>
  <c r="E7" i="1"/>
  <c r="E22" i="1"/>
  <c r="E18" i="1"/>
  <c r="E14" i="1"/>
  <c r="E10" i="1"/>
  <c r="E6" i="1"/>
  <c r="E21" i="1"/>
  <c r="E17" i="1"/>
  <c r="E13" i="1"/>
  <c r="E9" i="1"/>
  <c r="E5" i="1"/>
  <c r="E20" i="1"/>
  <c r="E16" i="1"/>
  <c r="E12" i="1"/>
  <c r="E8" i="1"/>
  <c r="E4" i="1"/>
</calcChain>
</file>

<file path=xl/sharedStrings.xml><?xml version="1.0" encoding="utf-8"?>
<sst xmlns="http://schemas.openxmlformats.org/spreadsheetml/2006/main" count="55" uniqueCount="55">
  <si>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</si>
  <si>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</si>
  <si>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</si>
  <si>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</si>
  <si>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</si>
  <si>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</si>
  <si>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</si>
  <si>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</si>
  <si>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</si>
  <si>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</si>
  <si>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</si>
  <si>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</si>
  <si>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</si>
  <si>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</si>
  <si>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</si>
  <si>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</si>
  <si>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</si>
  <si>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</si>
  <si>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</si>
  <si>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</si>
  <si>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</si>
  <si>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This Week</t>
  </si>
  <si>
    <t>Previous Week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</si>
  <si>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</si>
  <si>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</si>
  <si>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</si>
  <si>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</si>
  <si>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</si>
  <si>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</si>
  <si>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</si>
  <si>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</si>
  <si>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</si>
  <si>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</si>
  <si>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</si>
  <si>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</si>
  <si>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</si>
  <si>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</si>
  <si>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</si>
  <si>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</si>
  <si>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</si>
  <si>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</si>
  <si>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</si>
  <si>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</si>
  <si>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</si>
  <si>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</si>
  <si>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</si>
  <si>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</si>
  <si>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</si>
  <si>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</si>
  <si>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</si>
  <si>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</si>
  <si>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</si>
  <si>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</si>
  <si>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</si>
  <si>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Change VS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</si>
</sst>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Sheet1!$E$2</c:f>
              <c:strCache>
                <c:ptCount val="1"/>
                <c:pt idx="0">
                  <c:v>Change VS Previous Year</c:v>
                </c:pt>
              </c:strCache>
            </c:strRef>
          </c:tx>
          <c:invertIfNegative val="0"/>
          <c:cat>
            <c:strRef>
              <c:f>Sheet1!$B$3:$B$23</c:f>
              <c:strCache>
                <c:ptCount val="21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</c:strCache>
            </c:strRef>
          </c:cat>
          <c:val>
            <c:numRef>
              <c:f>Sheet1!$E$3:$E$23</c:f>
              <c:numCache>
                <c:formatCode>0%</c:formatCode>
                <c:ptCount val="21"/>
                <c:pt idx="0">
                  <c:v>-0.11627906976744186</c:v>
                </c:pt>
                <c:pt idx="1">
                  <c:v>-0.76315789473684215</c:v>
                </c:pt>
                <c:pt idx="2">
                  <c:v>2.2222222222222223</c:v>
                </c:pt>
                <c:pt idx="3">
                  <c:v>-0.17241379310344829</c:v>
                </c:pt>
                <c:pt idx="4">
                  <c:v>0.95833333333333337</c:v>
                </c:pt>
                <c:pt idx="5">
                  <c:v>-0.57446808510638303</c:v>
                </c:pt>
                <c:pt idx="6">
                  <c:v>0.25</c:v>
                </c:pt>
                <c:pt idx="7">
                  <c:v>0.2</c:v>
                </c:pt>
                <c:pt idx="8">
                  <c:v>0.6333333333333333</c:v>
                </c:pt>
                <c:pt idx="9">
                  <c:v>-0.61224489795918369</c:v>
                </c:pt>
                <c:pt idx="10">
                  <c:v>1.5789473684210527</c:v>
                </c:pt>
                <c:pt idx="11">
                  <c:v>-0.77551020408163263</c:v>
                </c:pt>
                <c:pt idx="12">
                  <c:v>0</c:v>
                </c:pt>
                <c:pt idx="13">
                  <c:v>1.5454545454545454</c:v>
                </c:pt>
                <c:pt idx="14">
                  <c:v>3.5714285714285712E-2</c:v>
                </c:pt>
                <c:pt idx="15">
                  <c:v>0.44827586206896552</c:v>
                </c:pt>
                <c:pt idx="16">
                  <c:v>0</c:v>
                </c:pt>
                <c:pt idx="17">
                  <c:v>-0.33333333333333331</c:v>
                </c:pt>
                <c:pt idx="18">
                  <c:v>-0.4642857142857143</c:v>
                </c:pt>
                <c:pt idx="19">
                  <c:v>0.4</c:v>
                </c:pt>
                <c:pt idx="20">
                  <c:v>0.47619047619047616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3392"/>
        <c:axId val="88177664"/>
      </c:barChar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This Week</c:v>
                </c:pt>
              </c:strCache>
            </c:strRef>
          </c:tx>
          <c:marker>
            <c:symbol val="none"/>
          </c:marker>
          <c:cat>
            <c:strRef>
              <c:f>Sheet1!$B$3:$B$23</c:f>
              <c:strCache>
                <c:ptCount val="21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  <c:pt idx="14">
                  <c:v>week 15</c:v>
                </c:pt>
                <c:pt idx="15">
                  <c:v>week 16</c:v>
                </c:pt>
                <c:pt idx="16">
                  <c:v>week 17</c:v>
                </c:pt>
                <c:pt idx="17">
                  <c:v>week 18</c:v>
                </c:pt>
                <c:pt idx="18">
                  <c:v>week 19</c:v>
                </c:pt>
                <c:pt idx="19">
                  <c:v>week 20</c:v>
                </c:pt>
                <c:pt idx="20">
                  <c:v>week 21</c:v>
                </c:pt>
              </c:strCache>
            </c:strRef>
          </c:cat>
          <c:val>
            <c:numRef>
              <c:f>Sheet1!$C$3:$C$23</c:f>
              <c:numCache>
                <c:formatCode>General</c:formatCode>
                <c:ptCount val="21"/>
                <c:pt idx="0">
                  <c:v>38</c:v>
                </c:pt>
                <c:pt idx="1">
                  <c:v>9</c:v>
                </c:pt>
                <c:pt idx="2">
                  <c:v>29</c:v>
                </c:pt>
                <c:pt idx="3">
                  <c:v>24</c:v>
                </c:pt>
                <c:pt idx="4">
                  <c:v>47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49</c:v>
                </c:pt>
                <c:pt idx="9">
                  <c:v>19</c:v>
                </c:pt>
                <c:pt idx="10">
                  <c:v>49</c:v>
                </c:pt>
                <c:pt idx="11">
                  <c:v>11</c:v>
                </c:pt>
                <c:pt idx="12">
                  <c:v>11</c:v>
                </c:pt>
                <c:pt idx="13">
                  <c:v>28</c:v>
                </c:pt>
                <c:pt idx="14">
                  <c:v>29</c:v>
                </c:pt>
                <c:pt idx="15">
                  <c:v>42</c:v>
                </c:pt>
                <c:pt idx="16">
                  <c:v>42</c:v>
                </c:pt>
                <c:pt idx="17">
                  <c:v>28</c:v>
                </c:pt>
                <c:pt idx="18">
                  <c:v>15</c:v>
                </c:pt>
                <c:pt idx="19">
                  <c:v>21</c:v>
                </c:pt>
                <c:pt idx="2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09888"/>
        <c:axId val="55111680"/>
      </c:lineChart>
      <c:catAx>
        <c:axId val="5510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55111680"/>
        <c:crosses val="autoZero"/>
        <c:auto val="1"/>
        <c:lblAlgn val="ctr"/>
        <c:lblOffset val="100"/>
        <c:noMultiLvlLbl val="0"/>
      </c:catAx>
      <c:valAx>
        <c:axId val="5511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109888"/>
        <c:crosses val="autoZero"/>
        <c:crossBetween val="between"/>
      </c:valAx>
      <c:valAx>
        <c:axId val="881776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92923392"/>
        <c:crosses val="max"/>
        <c:crossBetween val="between"/>
      </c:valAx>
      <c:catAx>
        <c:axId val="9292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88177664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152400</xdr:rowOff>
    </xdr:from>
    <xdr:to>
      <xdr:col>17</xdr:col>
      <xdr:colOff>542925</xdr:colOff>
      <xdr:row>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4"/>
  <sheetViews>
    <sheetView tabSelected="1" workbookViewId="0">
      <selection activeCell="E15" sqref="E15"/>
    </sheetView>
  </sheetViews>
  <sheetFormatPr defaultRowHeight="15" x14ac:dyDescent="0.25"/>
  <sheetData>
    <row r="2" spans="2:5" x14ac:dyDescent="0.25">
      <c r="C2" t="s">
        <v>21</v>
      </c>
      <c r="D2" t="s">
        <v>22</v>
      </c>
      <c r="E2" t="s">
        <v>54</v>
      </c>
    </row>
    <row r="3" spans="2:5" x14ac:dyDescent="0.25">
      <c r="B3" t="s">
        <v>0</v>
      </c>
      <c r="C3">
        <f ca="1">RANDBETWEEN(1,50)</f>
        <v>38</v>
      </c>
      <c r="D3">
        <f ca="1">C3+RANDBETWEEN(-10,10)</f>
        <v>43</v>
      </c>
      <c r="E3" s="1">
        <f ca="1">(C3-D3)/D3</f>
        <v>-0.11627906976744186</v>
      </c>
    </row>
    <row r="4" spans="2:5" x14ac:dyDescent="0.25">
      <c r="B4" t="s">
        <v>1</v>
      </c>
      <c r="C4">
        <f t="shared" ref="C4:C23" ca="1" si="0">RANDBETWEEN(1,50)</f>
        <v>9</v>
      </c>
      <c r="D4">
        <f ca="1">C3</f>
        <v>38</v>
      </c>
      <c r="E4" s="1">
        <f ca="1">(C4-D4)/D4</f>
        <v>-0.76315789473684215</v>
      </c>
    </row>
    <row r="5" spans="2:5" x14ac:dyDescent="0.25">
      <c r="B5" t="s">
        <v>2</v>
      </c>
      <c r="C5">
        <f t="shared" ca="1" si="0"/>
        <v>29</v>
      </c>
      <c r="D5">
        <f t="shared" ref="D5:D23" ca="1" si="1">C4</f>
        <v>9</v>
      </c>
      <c r="E5" s="1">
        <f t="shared" ref="E5:E23" ca="1" si="2">(C5-D5)/D5</f>
        <v>2.2222222222222223</v>
      </c>
    </row>
    <row r="6" spans="2:5" x14ac:dyDescent="0.25">
      <c r="B6" t="s">
        <v>3</v>
      </c>
      <c r="C6">
        <f t="shared" ca="1" si="0"/>
        <v>24</v>
      </c>
      <c r="D6">
        <f t="shared" ca="1" si="1"/>
        <v>29</v>
      </c>
      <c r="E6" s="1">
        <f t="shared" ca="1" si="2"/>
        <v>-0.17241379310344829</v>
      </c>
    </row>
    <row r="7" spans="2:5" x14ac:dyDescent="0.25">
      <c r="B7" t="s">
        <v>4</v>
      </c>
      <c r="C7">
        <f t="shared" ca="1" si="0"/>
        <v>47</v>
      </c>
      <c r="D7">
        <f t="shared" ca="1" si="1"/>
        <v>24</v>
      </c>
      <c r="E7" s="1">
        <f t="shared" ca="1" si="2"/>
        <v>0.95833333333333337</v>
      </c>
    </row>
    <row r="8" spans="2:5" x14ac:dyDescent="0.25">
      <c r="B8" t="s">
        <v>5</v>
      </c>
      <c r="C8">
        <f t="shared" ca="1" si="0"/>
        <v>20</v>
      </c>
      <c r="D8">
        <f t="shared" ca="1" si="1"/>
        <v>47</v>
      </c>
      <c r="E8" s="1">
        <f t="shared" ca="1" si="2"/>
        <v>-0.57446808510638303</v>
      </c>
    </row>
    <row r="9" spans="2:5" x14ac:dyDescent="0.25">
      <c r="B9" t="s">
        <v>6</v>
      </c>
      <c r="C9">
        <f t="shared" ca="1" si="0"/>
        <v>25</v>
      </c>
      <c r="D9">
        <f t="shared" ca="1" si="1"/>
        <v>20</v>
      </c>
      <c r="E9" s="1">
        <f t="shared" ca="1" si="2"/>
        <v>0.25</v>
      </c>
    </row>
    <row r="10" spans="2:5" x14ac:dyDescent="0.25">
      <c r="B10" t="s">
        <v>7</v>
      </c>
      <c r="C10">
        <f t="shared" ca="1" si="0"/>
        <v>30</v>
      </c>
      <c r="D10">
        <f t="shared" ca="1" si="1"/>
        <v>25</v>
      </c>
      <c r="E10" s="1">
        <f t="shared" ca="1" si="2"/>
        <v>0.2</v>
      </c>
    </row>
    <row r="11" spans="2:5" x14ac:dyDescent="0.25">
      <c r="B11" t="s">
        <v>8</v>
      </c>
      <c r="C11">
        <f t="shared" ca="1" si="0"/>
        <v>49</v>
      </c>
      <c r="D11">
        <f t="shared" ca="1" si="1"/>
        <v>30</v>
      </c>
      <c r="E11" s="1">
        <f t="shared" ca="1" si="2"/>
        <v>0.6333333333333333</v>
      </c>
    </row>
    <row r="12" spans="2:5" x14ac:dyDescent="0.25">
      <c r="B12" t="s">
        <v>9</v>
      </c>
      <c r="C12">
        <f t="shared" ca="1" si="0"/>
        <v>19</v>
      </c>
      <c r="D12">
        <f t="shared" ca="1" si="1"/>
        <v>49</v>
      </c>
      <c r="E12" s="1">
        <f t="shared" ca="1" si="2"/>
        <v>-0.61224489795918369</v>
      </c>
    </row>
    <row r="13" spans="2:5" x14ac:dyDescent="0.25">
      <c r="B13" t="s">
        <v>10</v>
      </c>
      <c r="C13">
        <f t="shared" ca="1" si="0"/>
        <v>49</v>
      </c>
      <c r="D13">
        <f t="shared" ca="1" si="1"/>
        <v>19</v>
      </c>
      <c r="E13" s="1">
        <f t="shared" ca="1" si="2"/>
        <v>1.5789473684210527</v>
      </c>
    </row>
    <row r="14" spans="2:5" x14ac:dyDescent="0.25">
      <c r="B14" t="s">
        <v>11</v>
      </c>
      <c r="C14">
        <f t="shared" ca="1" si="0"/>
        <v>11</v>
      </c>
      <c r="D14">
        <f t="shared" ca="1" si="1"/>
        <v>49</v>
      </c>
      <c r="E14" s="1">
        <f t="shared" ca="1" si="2"/>
        <v>-0.77551020408163263</v>
      </c>
    </row>
    <row r="15" spans="2:5" x14ac:dyDescent="0.25">
      <c r="B15" t="s">
        <v>12</v>
      </c>
      <c r="C15">
        <f t="shared" ca="1" si="0"/>
        <v>11</v>
      </c>
      <c r="D15">
        <f t="shared" ca="1" si="1"/>
        <v>11</v>
      </c>
      <c r="E15" s="1">
        <f t="shared" ca="1" si="2"/>
        <v>0</v>
      </c>
    </row>
    <row r="16" spans="2:5" x14ac:dyDescent="0.25">
      <c r="B16" t="s">
        <v>13</v>
      </c>
      <c r="C16">
        <f t="shared" ca="1" si="0"/>
        <v>28</v>
      </c>
      <c r="D16">
        <f t="shared" ca="1" si="1"/>
        <v>11</v>
      </c>
      <c r="E16" s="1">
        <f t="shared" ca="1" si="2"/>
        <v>1.5454545454545454</v>
      </c>
    </row>
    <row r="17" spans="2:5" x14ac:dyDescent="0.25">
      <c r="B17" t="s">
        <v>14</v>
      </c>
      <c r="C17">
        <f t="shared" ca="1" si="0"/>
        <v>29</v>
      </c>
      <c r="D17">
        <f t="shared" ca="1" si="1"/>
        <v>28</v>
      </c>
      <c r="E17" s="1">
        <f t="shared" ca="1" si="2"/>
        <v>3.5714285714285712E-2</v>
      </c>
    </row>
    <row r="18" spans="2:5" x14ac:dyDescent="0.25">
      <c r="B18" t="s">
        <v>15</v>
      </c>
      <c r="C18">
        <f t="shared" ca="1" si="0"/>
        <v>42</v>
      </c>
      <c r="D18">
        <f t="shared" ca="1" si="1"/>
        <v>29</v>
      </c>
      <c r="E18" s="1">
        <f t="shared" ca="1" si="2"/>
        <v>0.44827586206896552</v>
      </c>
    </row>
    <row r="19" spans="2:5" x14ac:dyDescent="0.25">
      <c r="B19" t="s">
        <v>16</v>
      </c>
      <c r="C19">
        <f t="shared" ca="1" si="0"/>
        <v>42</v>
      </c>
      <c r="D19">
        <f t="shared" ca="1" si="1"/>
        <v>42</v>
      </c>
      <c r="E19" s="1">
        <f t="shared" ca="1" si="2"/>
        <v>0</v>
      </c>
    </row>
    <row r="20" spans="2:5" x14ac:dyDescent="0.25">
      <c r="B20" t="s">
        <v>17</v>
      </c>
      <c r="C20">
        <f t="shared" ca="1" si="0"/>
        <v>28</v>
      </c>
      <c r="D20">
        <f t="shared" ca="1" si="1"/>
        <v>42</v>
      </c>
      <c r="E20" s="1">
        <f t="shared" ca="1" si="2"/>
        <v>-0.33333333333333331</v>
      </c>
    </row>
    <row r="21" spans="2:5" x14ac:dyDescent="0.25">
      <c r="B21" t="s">
        <v>18</v>
      </c>
      <c r="C21">
        <f t="shared" ca="1" si="0"/>
        <v>15</v>
      </c>
      <c r="D21">
        <f t="shared" ca="1" si="1"/>
        <v>28</v>
      </c>
      <c r="E21" s="1">
        <f t="shared" ca="1" si="2"/>
        <v>-0.4642857142857143</v>
      </c>
    </row>
    <row r="22" spans="2:5" x14ac:dyDescent="0.25">
      <c r="B22" t="s">
        <v>19</v>
      </c>
      <c r="C22">
        <f t="shared" ca="1" si="0"/>
        <v>21</v>
      </c>
      <c r="D22">
        <f t="shared" ca="1" si="1"/>
        <v>15</v>
      </c>
      <c r="E22" s="1">
        <f t="shared" ca="1" si="2"/>
        <v>0.4</v>
      </c>
    </row>
    <row r="23" spans="2:5" x14ac:dyDescent="0.25">
      <c r="B23" t="s">
        <v>20</v>
      </c>
      <c r="C23">
        <f t="shared" ca="1" si="0"/>
        <v>31</v>
      </c>
      <c r="D23">
        <f t="shared" ca="1" si="1"/>
        <v>21</v>
      </c>
      <c r="E23" s="1">
        <f t="shared" ca="1" si="2"/>
        <v>0.47619047619047616</v>
      </c>
    </row>
    <row r="24" spans="2:5" x14ac:dyDescent="0.25">
      <c r="B24" t="s">
        <v>23</v>
      </c>
    </row>
    <row r="25" spans="2:5" x14ac:dyDescent="0.25">
      <c r="B25" t="s">
        <v>24</v>
      </c>
    </row>
    <row r="26" spans="2:5" x14ac:dyDescent="0.25">
      <c r="B26" t="s">
        <v>25</v>
      </c>
    </row>
    <row r="27" spans="2:5" x14ac:dyDescent="0.25">
      <c r="B27" t="s">
        <v>26</v>
      </c>
    </row>
    <row r="28" spans="2:5" x14ac:dyDescent="0.25">
      <c r="B28" t="s">
        <v>27</v>
      </c>
    </row>
    <row r="29" spans="2:5" x14ac:dyDescent="0.25">
      <c r="B29" t="s">
        <v>28</v>
      </c>
    </row>
    <row r="30" spans="2:5" x14ac:dyDescent="0.25">
      <c r="B30" t="s">
        <v>29</v>
      </c>
    </row>
    <row r="31" spans="2:5" x14ac:dyDescent="0.25">
      <c r="B31" t="s">
        <v>30</v>
      </c>
    </row>
    <row r="32" spans="2:5" x14ac:dyDescent="0.25">
      <c r="B32" t="s">
        <v>31</v>
      </c>
    </row>
    <row r="33" spans="2:2" x14ac:dyDescent="0.25">
      <c r="B33" t="s">
        <v>32</v>
      </c>
    </row>
    <row r="34" spans="2:2" x14ac:dyDescent="0.25">
      <c r="B34" t="s">
        <v>33</v>
      </c>
    </row>
    <row r="35" spans="2:2" x14ac:dyDescent="0.25">
      <c r="B35" t="s">
        <v>34</v>
      </c>
    </row>
    <row r="36" spans="2:2" x14ac:dyDescent="0.25">
      <c r="B36" t="s">
        <v>35</v>
      </c>
    </row>
    <row r="37" spans="2:2" x14ac:dyDescent="0.25">
      <c r="B37" t="s">
        <v>36</v>
      </c>
    </row>
    <row r="38" spans="2:2" x14ac:dyDescent="0.25">
      <c r="B38" t="s">
        <v>37</v>
      </c>
    </row>
    <row r="39" spans="2:2" x14ac:dyDescent="0.25">
      <c r="B39" t="s">
        <v>38</v>
      </c>
    </row>
    <row r="40" spans="2:2" x14ac:dyDescent="0.25">
      <c r="B40" t="s">
        <v>39</v>
      </c>
    </row>
    <row r="41" spans="2:2" x14ac:dyDescent="0.25">
      <c r="B41" t="s">
        <v>40</v>
      </c>
    </row>
    <row r="42" spans="2:2" x14ac:dyDescent="0.25">
      <c r="B42" t="s">
        <v>41</v>
      </c>
    </row>
    <row r="43" spans="2:2" x14ac:dyDescent="0.25">
      <c r="B43" t="s">
        <v>42</v>
      </c>
    </row>
    <row r="44" spans="2:2" x14ac:dyDescent="0.25">
      <c r="B44" t="s">
        <v>43</v>
      </c>
    </row>
    <row r="45" spans="2:2" x14ac:dyDescent="0.25">
      <c r="B45" t="s">
        <v>44</v>
      </c>
    </row>
    <row r="46" spans="2:2" x14ac:dyDescent="0.25">
      <c r="B46" t="s">
        <v>45</v>
      </c>
    </row>
    <row r="47" spans="2:2" x14ac:dyDescent="0.25">
      <c r="B47" t="s">
        <v>46</v>
      </c>
    </row>
    <row r="48" spans="2:2" x14ac:dyDescent="0.25">
      <c r="B48" t="s">
        <v>47</v>
      </c>
    </row>
    <row r="49" spans="2:2" x14ac:dyDescent="0.25">
      <c r="B49" t="s">
        <v>48</v>
      </c>
    </row>
    <row r="50" spans="2:2" x14ac:dyDescent="0.25">
      <c r="B50" t="s">
        <v>49</v>
      </c>
    </row>
    <row r="51" spans="2:2" x14ac:dyDescent="0.25">
      <c r="B51" t="s">
        <v>50</v>
      </c>
    </row>
    <row r="52" spans="2:2" x14ac:dyDescent="0.25">
      <c r="B52" t="s">
        <v>51</v>
      </c>
    </row>
    <row r="53" spans="2:2" x14ac:dyDescent="0.25">
      <c r="B53" t="s">
        <v>52</v>
      </c>
    </row>
    <row r="54" spans="2:2" x14ac:dyDescent="0.25">
      <c r="B54" t="s">
        <v>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Boston, David E.</dc:creator>
  <cp:lastModifiedBy>Boston, David E.</cp:lastModifiedBy>
  <dcterms:created xsi:type="dcterms:W3CDTF">2013-05-30T13:42:10Z</dcterms:created>
  <dcterms:modified xsi:type="dcterms:W3CDTF">2013-05-30T13:46:42Z</dcterms:modified>
</cp:coreProperties>
</file>